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lecek\Desktop\"/>
    </mc:Choice>
  </mc:AlternateContent>
  <xr:revisionPtr revIDLastSave="0" documentId="13_ncr:1_{055DCBB5-B7BD-47EE-8616-04B84D8673B5}" xr6:coauthVersionLast="47" xr6:coauthVersionMax="47" xr10:uidLastSave="{00000000-0000-0000-0000-000000000000}"/>
  <bookViews>
    <workbookView xWindow="-120" yWindow="-120" windowWidth="29040" windowHeight="15720" tabRatio="897" xr2:uid="{00000000-000D-0000-FFFF-FFFF00000000}"/>
  </bookViews>
  <sheets>
    <sheet name="ÚD" sheetId="16" r:id="rId1"/>
    <sheet name="KUMULOVANY" sheetId="9" r:id="rId2"/>
  </sheets>
  <definedNames>
    <definedName name="_xlnm._FilterDatabase" localSheetId="1" hidden="1">KUMULOVANY!#REF!</definedName>
    <definedName name="_xlnm._FilterDatabase" localSheetId="0" hidden="1">ÚD!#REF!</definedName>
    <definedName name="_xlnm.Database" localSheetId="1">#REF!</definedName>
    <definedName name="_xlnm.Database" localSheetId="0">#REF!</definedName>
    <definedName name="_xlnm.Database">#REF!</definedName>
    <definedName name="_xlnm.Print_Area" localSheetId="1">KUMULOVANY!$A$1:$AA$29</definedName>
    <definedName name="_xlnm.Print_Area" localSheetId="0">ÚD!$A$1:$H$8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<sst xmlns="http://schemas.openxmlformats.org/spreadsheetml/2006/main" count="83" uniqueCount="60">
  <si>
    <t>tis.Kč</t>
  </si>
  <si>
    <t>ř.</t>
  </si>
  <si>
    <t>Druhové třídění dle rozp. skladby</t>
  </si>
  <si>
    <t>Daňové příjmy</t>
  </si>
  <si>
    <t>Nedaňové příjmy</t>
  </si>
  <si>
    <t>Kapitálové příjmy</t>
  </si>
  <si>
    <t>Přijaté dotace (transfery)</t>
  </si>
  <si>
    <t>Investiční přijaté dotace (transfery)</t>
  </si>
  <si>
    <t>1+2+3+4</t>
  </si>
  <si>
    <t>PŘÍJMY CELKEM</t>
  </si>
  <si>
    <t>Běžné výdaje</t>
  </si>
  <si>
    <t>5+6</t>
  </si>
  <si>
    <t>VÝDAJE CELKEM</t>
  </si>
  <si>
    <t>ř.21 - ř.30</t>
  </si>
  <si>
    <t>SALDO PŘÍJMŮ A VÝDAJŮ</t>
  </si>
  <si>
    <t>1+2+41</t>
  </si>
  <si>
    <t>Běžné příjmy (včetně neinvestičních dotací)</t>
  </si>
  <si>
    <t>ř.32-ř.33</t>
  </si>
  <si>
    <t>rozvaha</t>
  </si>
  <si>
    <t>ř.34-ř.36</t>
  </si>
  <si>
    <t>tis. Kč</t>
  </si>
  <si>
    <t xml:space="preserve">       z toho:  4112 a 4212 - neinvestiční a investiční dotace ze SR - souhrnného dotačního vztahu</t>
  </si>
  <si>
    <t>DOPORUČENÝ ÚDAJ</t>
  </si>
  <si>
    <t>STROP ZŮSTATKU DLOUHODOBÝCH ÚVĚRŮ</t>
  </si>
  <si>
    <t xml:space="preserve">Přijaté dlouhodobé půjčky </t>
  </si>
  <si>
    <t>roční změny</t>
  </si>
  <si>
    <t>Údaj</t>
  </si>
  <si>
    <t>Stavby (účet 021)</t>
  </si>
  <si>
    <t>Dlouhodobé pohledávky (účet 462 až 471)</t>
  </si>
  <si>
    <t>CELKEM 2018 až 2022</t>
  </si>
  <si>
    <t>Reprodukce dlouhodobého majetku (doporučený údaj)</t>
  </si>
  <si>
    <t>*</t>
  </si>
  <si>
    <t>Dlouhodobé závazky (úvěry)</t>
  </si>
  <si>
    <t>Zbývá z provozního salda po uhrazení splátek úvěrů*</t>
  </si>
  <si>
    <t>*ve výhledu včetně oprav</t>
  </si>
  <si>
    <t>Běžné výdaje (provozní)*</t>
  </si>
  <si>
    <t>Zbývá po zahrnutí reprodukce majetku bez splátek dluhů (bez přijatých úvěrů, investičních dotací, kapitálových příjmů)</t>
  </si>
  <si>
    <t>Neinvestiční přijaté dotace (transfery vč. hospodářské činnosti)</t>
  </si>
  <si>
    <t>Uhrazené splátky dlouhodobých přijatých půjčených prostředků</t>
  </si>
  <si>
    <t>PROVOZNÍ SALDO (POZOR, ve výhledu + opravy)</t>
  </si>
  <si>
    <t>Střednědobý výhled rozpočtu</t>
  </si>
  <si>
    <t xml:space="preserve">Kapitálové výdaje </t>
  </si>
  <si>
    <t>Dlouhodobé úvěry a půjčky (splatné dlouhodobé závazky)</t>
  </si>
  <si>
    <t>ř.34-ř50</t>
  </si>
  <si>
    <t>je 60% průměru příjmů za 4 roky</t>
  </si>
  <si>
    <t>Průměr % změna 2000 až 2021</t>
  </si>
  <si>
    <t>Suma 2023 až 2027</t>
  </si>
  <si>
    <t>2022 rozpočet (květen)</t>
  </si>
  <si>
    <t>Stav na bankovních účtech (resp. krátkodobý finanční majetek):</t>
  </si>
  <si>
    <t>0,00</t>
  </si>
  <si>
    <t>2023 výhled</t>
  </si>
  <si>
    <t>2024 výhled</t>
  </si>
  <si>
    <t>2025 výhled</t>
  </si>
  <si>
    <t>2026 výhled</t>
  </si>
  <si>
    <t>2027 výhled</t>
  </si>
  <si>
    <t>Martin Maleček-starosta, v.r.</t>
  </si>
  <si>
    <t>zveřejněno: 02.12.2023</t>
  </si>
  <si>
    <t>sejmuto: 19.12.2023</t>
  </si>
  <si>
    <t xml:space="preserve">Město Hroznětín -Střednědobý výhled rozpočtu - informace podle zákona č. 250/2000 Sb. </t>
  </si>
  <si>
    <t>Schváleno Zastupitelstvem města Hroznětín dne: 18.12.2023 UZM č. 4/6Ř/23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</si>
</sst>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"/>
    <numFmt numFmtId="166" formatCode="0.0"/>
  </numFmts>
  <fonts count="3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i/>
      <sz val="9"/>
      <name val="Arial CE"/>
      <charset val="238"/>
    </font>
    <font>
      <b/>
      <i/>
      <sz val="9"/>
      <name val="Arial CE"/>
      <charset val="238"/>
    </font>
    <font>
      <b/>
      <sz val="12"/>
      <color theme="0"/>
      <name val="Arial CE"/>
      <charset val="238"/>
    </font>
    <font>
      <b/>
      <sz val="12"/>
      <name val="Arial CE"/>
      <charset val="238"/>
    </font>
    <font>
      <i/>
      <sz val="12"/>
      <name val="Arial CE"/>
      <charset val="238"/>
    </font>
    <font>
      <sz val="9"/>
      <name val="Arial CE"/>
      <charset val="238"/>
    </font>
    <font>
      <sz val="12"/>
      <color theme="1"/>
      <name val="Calibri"/>
      <family val="2"/>
      <charset val="238"/>
      <scheme val="minor"/>
    </font>
    <font>
      <sz val="10"/>
      <color theme="0" tint="-0.249977111117893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9">
    <xf numFmtId="0" fontId="0" fillId="0" borderId="0"/>
    <xf numFmtId="0" fontId="1" fillId="0" borderId="0"/>
    <xf numFmtId="0" fontId="4" fillId="0" borderId="0"/>
    <xf numFmtId="164" fontId="14" fillId="0" borderId="0" applyFont="0" applyFill="0" applyBorder="0" applyAlignment="0" applyProtection="0"/>
    <xf numFmtId="0" fontId="14" fillId="0" borderId="0"/>
    <xf numFmtId="0" fontId="7" fillId="0" borderId="0"/>
    <xf numFmtId="0" fontId="15" fillId="0" borderId="0"/>
    <xf numFmtId="0" fontId="1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5" fillId="0" borderId="0"/>
    <xf numFmtId="0" fontId="35" fillId="0" borderId="0"/>
    <xf numFmtId="164" fontId="14" fillId="0" borderId="0" applyFont="0" applyFill="0" applyBorder="0" applyAlignment="0" applyProtection="0"/>
    <xf numFmtId="0" fontId="22" fillId="0" borderId="0"/>
    <xf numFmtId="4" fontId="36" fillId="9" borderId="29" applyNumberFormat="0" applyProtection="0">
      <alignment horizontal="left" vertical="center" indent="1"/>
    </xf>
    <xf numFmtId="4" fontId="37" fillId="0" borderId="29" applyNumberFormat="0" applyProtection="0">
      <alignment horizontal="right" vertical="center"/>
    </xf>
    <xf numFmtId="4" fontId="36" fillId="0" borderId="29" applyNumberFormat="0" applyProtection="0">
      <alignment horizontal="right" vertical="center"/>
    </xf>
    <xf numFmtId="0" fontId="38" fillId="0" borderId="0"/>
  </cellStyleXfs>
  <cellXfs count="124">
    <xf numFmtId="0" fontId="0" fillId="0" borderId="0" xfId="0"/>
    <xf numFmtId="1" fontId="11" fillId="2" borderId="1" xfId="2" applyNumberFormat="1" applyFont="1" applyFill="1" applyBorder="1" applyAlignment="1">
      <alignment horizontal="right" vertical="center" wrapText="1"/>
    </xf>
    <xf numFmtId="3" fontId="11" fillId="2" borderId="1" xfId="2" applyNumberFormat="1" applyFont="1" applyFill="1" applyBorder="1" applyAlignment="1">
      <alignment vertical="center" wrapText="1"/>
    </xf>
    <xf numFmtId="3" fontId="11" fillId="2" borderId="1" xfId="2" applyNumberFormat="1" applyFont="1" applyFill="1" applyBorder="1" applyAlignment="1">
      <alignment horizontal="right" vertical="center"/>
    </xf>
    <xf numFmtId="0" fontId="1" fillId="2" borderId="0" xfId="1" applyFill="1" applyAlignment="1">
      <alignment vertical="center"/>
    </xf>
    <xf numFmtId="3" fontId="12" fillId="2" borderId="1" xfId="2" applyNumberFormat="1" applyFont="1" applyFill="1" applyBorder="1" applyAlignment="1">
      <alignment vertical="center" wrapText="1"/>
    </xf>
    <xf numFmtId="0" fontId="1" fillId="2" borderId="0" xfId="1" applyFill="1"/>
    <xf numFmtId="0" fontId="3" fillId="2" borderId="0" xfId="1" applyFont="1" applyFill="1"/>
    <xf numFmtId="0" fontId="1" fillId="2" borderId="0" xfId="1" applyFill="1" applyAlignment="1">
      <alignment horizontal="center"/>
    </xf>
    <xf numFmtId="1" fontId="1" fillId="2" borderId="0" xfId="1" applyNumberFormat="1" applyFill="1" applyAlignment="1">
      <alignment horizontal="right"/>
    </xf>
    <xf numFmtId="0" fontId="1" fillId="2" borderId="0" xfId="1" applyFill="1" applyAlignment="1">
      <alignment wrapText="1"/>
    </xf>
    <xf numFmtId="3" fontId="8" fillId="2" borderId="3" xfId="2" applyNumberFormat="1" applyFont="1" applyFill="1" applyBorder="1" applyAlignment="1">
      <alignment horizontal="right" vertical="center" wrapText="1"/>
    </xf>
    <xf numFmtId="1" fontId="8" fillId="2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center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0" fontId="2" fillId="2" borderId="9" xfId="1" applyFont="1" applyFill="1" applyBorder="1"/>
    <xf numFmtId="1" fontId="3" fillId="2" borderId="9" xfId="1" applyNumberFormat="1" applyFont="1" applyFill="1" applyBorder="1" applyAlignment="1">
      <alignment horizontal="right" wrapText="1"/>
    </xf>
    <xf numFmtId="3" fontId="5" fillId="2" borderId="9" xfId="2" applyNumberFormat="1" applyFont="1" applyFill="1" applyBorder="1" applyAlignment="1">
      <alignment wrapText="1"/>
    </xf>
    <xf numFmtId="3" fontId="5" fillId="2" borderId="9" xfId="2" applyNumberFormat="1" applyFont="1" applyFill="1" applyBorder="1"/>
    <xf numFmtId="3" fontId="6" fillId="2" borderId="9" xfId="2" applyNumberFormat="1" applyFont="1" applyFill="1" applyBorder="1" applyAlignment="1">
      <alignment horizontal="right"/>
    </xf>
    <xf numFmtId="0" fontId="1" fillId="2" borderId="8" xfId="1" applyFill="1" applyBorder="1" applyAlignment="1">
      <alignment wrapText="1"/>
    </xf>
    <xf numFmtId="0" fontId="1" fillId="2" borderId="8" xfId="1" applyFill="1" applyBorder="1"/>
    <xf numFmtId="3" fontId="1" fillId="2" borderId="0" xfId="1" applyNumberFormat="1" applyFill="1"/>
    <xf numFmtId="3" fontId="8" fillId="2" borderId="9" xfId="2" applyNumberFormat="1" applyFont="1" applyFill="1" applyBorder="1"/>
    <xf numFmtId="3" fontId="1" fillId="2" borderId="0" xfId="1" applyNumberFormat="1" applyFill="1" applyAlignment="1">
      <alignment vertical="center"/>
    </xf>
    <xf numFmtId="3" fontId="9" fillId="6" borderId="1" xfId="2" applyNumberFormat="1" applyFont="1" applyFill="1" applyBorder="1" applyAlignment="1">
      <alignment horizontal="right" vertical="center"/>
    </xf>
    <xf numFmtId="3" fontId="9" fillId="6" borderId="1" xfId="2" applyNumberFormat="1" applyFont="1" applyFill="1" applyBorder="1" applyAlignment="1">
      <alignment vertical="center" wrapText="1"/>
    </xf>
    <xf numFmtId="1" fontId="9" fillId="6" borderId="1" xfId="2" applyNumberFormat="1" applyFont="1" applyFill="1" applyBorder="1" applyAlignment="1">
      <alignment horizontal="right" vertical="center" wrapText="1"/>
    </xf>
    <xf numFmtId="0" fontId="1" fillId="6" borderId="0" xfId="1" applyFill="1" applyAlignment="1">
      <alignment vertical="center"/>
    </xf>
    <xf numFmtId="3" fontId="11" fillId="7" borderId="1" xfId="2" applyNumberFormat="1" applyFont="1" applyFill="1" applyBorder="1" applyAlignment="1">
      <alignment vertical="center" wrapText="1"/>
    </xf>
    <xf numFmtId="1" fontId="11" fillId="7" borderId="1" xfId="2" applyNumberFormat="1" applyFont="1" applyFill="1" applyBorder="1" applyAlignment="1">
      <alignment horizontal="right" vertical="center" wrapText="1"/>
    </xf>
    <xf numFmtId="3" fontId="11" fillId="7" borderId="1" xfId="2" applyNumberFormat="1" applyFont="1" applyFill="1" applyBorder="1" applyAlignment="1">
      <alignment horizontal="right" vertical="center"/>
    </xf>
    <xf numFmtId="0" fontId="1" fillId="7" borderId="0" xfId="1" applyFill="1" applyAlignment="1">
      <alignment vertical="center"/>
    </xf>
    <xf numFmtId="3" fontId="18" fillId="3" borderId="7" xfId="2" applyNumberFormat="1" applyFont="1" applyFill="1" applyBorder="1" applyAlignment="1">
      <alignment horizontal="right" vertical="center"/>
    </xf>
    <xf numFmtId="3" fontId="11" fillId="7" borderId="2" xfId="2" applyNumberFormat="1" applyFont="1" applyFill="1" applyBorder="1" applyAlignment="1">
      <alignment vertical="center" wrapText="1"/>
    </xf>
    <xf numFmtId="1" fontId="11" fillId="7" borderId="2" xfId="2" applyNumberFormat="1" applyFont="1" applyFill="1" applyBorder="1" applyAlignment="1">
      <alignment horizontal="right" vertical="center" wrapText="1"/>
    </xf>
    <xf numFmtId="3" fontId="11" fillId="7" borderId="2" xfId="2" applyNumberFormat="1" applyFont="1" applyFill="1" applyBorder="1" applyAlignment="1">
      <alignment horizontal="right" vertical="center"/>
    </xf>
    <xf numFmtId="3" fontId="11" fillId="7" borderId="3" xfId="2" applyNumberFormat="1" applyFont="1" applyFill="1" applyBorder="1" applyAlignment="1">
      <alignment vertical="center" wrapText="1"/>
    </xf>
    <xf numFmtId="1" fontId="11" fillId="7" borderId="3" xfId="2" applyNumberFormat="1" applyFont="1" applyFill="1" applyBorder="1" applyAlignment="1">
      <alignment horizontal="right" vertical="center" wrapText="1"/>
    </xf>
    <xf numFmtId="3" fontId="11" fillId="7" borderId="3" xfId="2" applyNumberFormat="1" applyFont="1" applyFill="1" applyBorder="1" applyAlignment="1">
      <alignment horizontal="right" vertical="center"/>
    </xf>
    <xf numFmtId="166" fontId="1" fillId="7" borderId="12" xfId="1" applyNumberFormat="1" applyFill="1" applyBorder="1" applyAlignment="1">
      <alignment horizontal="center" vertical="center"/>
    </xf>
    <xf numFmtId="3" fontId="9" fillId="2" borderId="11" xfId="2" applyNumberFormat="1" applyFont="1" applyFill="1" applyBorder="1" applyAlignment="1">
      <alignment horizontal="right" vertical="center"/>
    </xf>
    <xf numFmtId="3" fontId="9" fillId="2" borderId="10" xfId="2" applyNumberFormat="1" applyFont="1" applyFill="1" applyBorder="1" applyAlignment="1">
      <alignment vertical="center" wrapText="1"/>
    </xf>
    <xf numFmtId="1" fontId="9" fillId="2" borderId="11" xfId="2" applyNumberFormat="1" applyFont="1" applyFill="1" applyBorder="1" applyAlignment="1">
      <alignment horizontal="right" vertical="center" wrapText="1"/>
    </xf>
    <xf numFmtId="3" fontId="9" fillId="2" borderId="11" xfId="2" applyNumberFormat="1" applyFont="1" applyFill="1" applyBorder="1" applyAlignment="1">
      <alignment vertical="center" wrapText="1"/>
    </xf>
    <xf numFmtId="3" fontId="9" fillId="2" borderId="14" xfId="2" applyNumberFormat="1" applyFont="1" applyFill="1" applyBorder="1" applyAlignment="1">
      <alignment horizontal="right" vertical="center"/>
    </xf>
    <xf numFmtId="3" fontId="5" fillId="2" borderId="15" xfId="2" applyNumberFormat="1" applyFont="1" applyFill="1" applyBorder="1" applyAlignment="1">
      <alignment vertical="center"/>
    </xf>
    <xf numFmtId="3" fontId="9" fillId="4" borderId="11" xfId="2" applyNumberFormat="1" applyFont="1" applyFill="1" applyBorder="1" applyAlignment="1">
      <alignment horizontal="right" vertical="center"/>
    </xf>
    <xf numFmtId="3" fontId="9" fillId="4" borderId="14" xfId="2" applyNumberFormat="1" applyFont="1" applyFill="1" applyBorder="1" applyAlignment="1">
      <alignment horizontal="right" vertical="center"/>
    </xf>
    <xf numFmtId="3" fontId="5" fillId="4" borderId="15" xfId="2" applyNumberFormat="1" applyFont="1" applyFill="1" applyBorder="1" applyAlignment="1">
      <alignment vertical="center"/>
    </xf>
    <xf numFmtId="3" fontId="9" fillId="4" borderId="10" xfId="2" applyNumberFormat="1" applyFont="1" applyFill="1" applyBorder="1" applyAlignment="1">
      <alignment vertical="center" wrapText="1"/>
    </xf>
    <xf numFmtId="1" fontId="9" fillId="4" borderId="11" xfId="2" applyNumberFormat="1" applyFont="1" applyFill="1" applyBorder="1" applyAlignment="1">
      <alignment horizontal="right" vertical="center" wrapText="1"/>
    </xf>
    <xf numFmtId="3" fontId="9" fillId="4" borderId="11" xfId="2" applyNumberFormat="1" applyFont="1" applyFill="1" applyBorder="1" applyAlignment="1">
      <alignment vertical="center" wrapText="1"/>
    </xf>
    <xf numFmtId="0" fontId="10" fillId="2" borderId="0" xfId="1" applyFont="1" applyFill="1" applyAlignment="1">
      <alignment vertical="center"/>
    </xf>
    <xf numFmtId="1" fontId="12" fillId="2" borderId="1" xfId="2" applyNumberFormat="1" applyFont="1" applyFill="1" applyBorder="1" applyAlignment="1">
      <alignment horizontal="right" vertical="center" wrapText="1"/>
    </xf>
    <xf numFmtId="3" fontId="12" fillId="2" borderId="1" xfId="2" applyNumberFormat="1" applyFont="1" applyFill="1" applyBorder="1" applyAlignment="1">
      <alignment horizontal="right" vertical="center"/>
    </xf>
    <xf numFmtId="0" fontId="13" fillId="2" borderId="0" xfId="1" applyFont="1" applyFill="1" applyAlignment="1">
      <alignment vertical="center"/>
    </xf>
    <xf numFmtId="165" fontId="19" fillId="2" borderId="16" xfId="2" applyNumberFormat="1" applyFont="1" applyFill="1" applyBorder="1" applyAlignment="1">
      <alignment horizontal="left" vertical="center"/>
    </xf>
    <xf numFmtId="165" fontId="3" fillId="2" borderId="0" xfId="2" applyNumberFormat="1" applyFont="1" applyFill="1" applyAlignment="1">
      <alignment horizontal="center" vertical="center"/>
    </xf>
    <xf numFmtId="165" fontId="20" fillId="2" borderId="17" xfId="2" applyNumberFormat="1" applyFont="1" applyFill="1" applyBorder="1" applyAlignment="1">
      <alignment horizontal="right" vertical="center"/>
    </xf>
    <xf numFmtId="166" fontId="13" fillId="2" borderId="5" xfId="1" applyNumberFormat="1" applyFont="1" applyFill="1" applyBorder="1" applyAlignment="1">
      <alignment horizontal="right"/>
    </xf>
    <xf numFmtId="0" fontId="16" fillId="2" borderId="12" xfId="1" applyFont="1" applyFill="1" applyBorder="1"/>
    <xf numFmtId="0" fontId="16" fillId="2" borderId="0" xfId="1" applyFont="1" applyFill="1"/>
    <xf numFmtId="49" fontId="16" fillId="2" borderId="12" xfId="1" applyNumberFormat="1" applyFont="1" applyFill="1" applyBorder="1" applyAlignment="1">
      <alignment horizontal="center" vertical="center" wrapText="1"/>
    </xf>
    <xf numFmtId="166" fontId="17" fillId="2" borderId="12" xfId="1" applyNumberFormat="1" applyFont="1" applyFill="1" applyBorder="1" applyAlignment="1">
      <alignment horizontal="center" vertical="center"/>
    </xf>
    <xf numFmtId="166" fontId="16" fillId="2" borderId="0" xfId="1" applyNumberFormat="1" applyFont="1" applyFill="1" applyAlignment="1">
      <alignment horizontal="center" vertical="center"/>
    </xf>
    <xf numFmtId="166" fontId="16" fillId="2" borderId="12" xfId="1" applyNumberFormat="1" applyFont="1" applyFill="1" applyBorder="1" applyAlignment="1">
      <alignment horizontal="center" vertical="center"/>
    </xf>
    <xf numFmtId="166" fontId="17" fillId="6" borderId="12" xfId="1" applyNumberFormat="1" applyFont="1" applyFill="1" applyBorder="1" applyAlignment="1">
      <alignment horizontal="center" vertical="center"/>
    </xf>
    <xf numFmtId="166" fontId="16" fillId="2" borderId="23" xfId="1" applyNumberFormat="1" applyFont="1" applyFill="1" applyBorder="1" applyAlignment="1">
      <alignment horizontal="center" vertical="center"/>
    </xf>
    <xf numFmtId="0" fontId="21" fillId="2" borderId="0" xfId="1" applyFont="1" applyFill="1"/>
    <xf numFmtId="0" fontId="21" fillId="2" borderId="8" xfId="1" applyFont="1" applyFill="1" applyBorder="1"/>
    <xf numFmtId="165" fontId="19" fillId="2" borderId="0" xfId="2" applyNumberFormat="1" applyFont="1" applyFill="1" applyAlignment="1">
      <alignment horizontal="center" vertical="center"/>
    </xf>
    <xf numFmtId="3" fontId="23" fillId="2" borderId="13" xfId="1" applyNumberFormat="1" applyFont="1" applyFill="1" applyBorder="1"/>
    <xf numFmtId="3" fontId="10" fillId="2" borderId="14" xfId="1" applyNumberFormat="1" applyFont="1" applyFill="1" applyBorder="1" applyAlignment="1">
      <alignment horizontal="center"/>
    </xf>
    <xf numFmtId="0" fontId="10" fillId="2" borderId="14" xfId="1" applyFont="1" applyFill="1" applyBorder="1" applyAlignment="1">
      <alignment horizontal="left"/>
    </xf>
    <xf numFmtId="0" fontId="1" fillId="2" borderId="14" xfId="1" applyFill="1" applyBorder="1"/>
    <xf numFmtId="0" fontId="1" fillId="2" borderId="15" xfId="1" applyFill="1" applyBorder="1"/>
    <xf numFmtId="0" fontId="10" fillId="2" borderId="22" xfId="1" applyFont="1" applyFill="1" applyBorder="1" applyAlignment="1">
      <alignment horizontal="center" wrapText="1"/>
    </xf>
    <xf numFmtId="3" fontId="11" fillId="2" borderId="4" xfId="2" applyNumberFormat="1" applyFont="1" applyFill="1" applyBorder="1" applyAlignment="1">
      <alignment horizontal="right" vertical="center"/>
    </xf>
    <xf numFmtId="3" fontId="11" fillId="2" borderId="6" xfId="2" applyNumberFormat="1" applyFont="1" applyFill="1" applyBorder="1" applyAlignment="1">
      <alignment horizontal="right" vertical="center"/>
    </xf>
    <xf numFmtId="166" fontId="17" fillId="2" borderId="5" xfId="1" applyNumberFormat="1" applyFont="1" applyFill="1" applyBorder="1" applyAlignment="1">
      <alignment horizontal="right" vertical="center"/>
    </xf>
    <xf numFmtId="0" fontId="25" fillId="2" borderId="0" xfId="1" applyFont="1" applyFill="1"/>
    <xf numFmtId="3" fontId="26" fillId="2" borderId="0" xfId="2" applyNumberFormat="1" applyFont="1" applyFill="1"/>
    <xf numFmtId="3" fontId="27" fillId="2" borderId="0" xfId="2" applyNumberFormat="1" applyFont="1" applyFill="1"/>
    <xf numFmtId="3" fontId="29" fillId="2" borderId="0" xfId="2" applyNumberFormat="1" applyFont="1" applyFill="1" applyAlignment="1">
      <alignment horizontal="right"/>
    </xf>
    <xf numFmtId="3" fontId="28" fillId="2" borderId="26" xfId="2" applyNumberFormat="1" applyFont="1" applyFill="1" applyBorder="1" applyAlignment="1">
      <alignment horizontal="right" vertical="center" wrapText="1"/>
    </xf>
    <xf numFmtId="3" fontId="28" fillId="2" borderId="18" xfId="2" applyNumberFormat="1" applyFont="1" applyFill="1" applyBorder="1" applyAlignment="1">
      <alignment horizontal="right" vertical="center" wrapText="1"/>
    </xf>
    <xf numFmtId="3" fontId="30" fillId="2" borderId="20" xfId="2" applyNumberFormat="1" applyFont="1" applyFill="1" applyBorder="1" applyAlignment="1">
      <alignment vertical="center" wrapText="1"/>
    </xf>
    <xf numFmtId="0" fontId="32" fillId="2" borderId="0" xfId="1" applyFont="1" applyFill="1" applyAlignment="1">
      <alignment vertical="center"/>
    </xf>
    <xf numFmtId="3" fontId="33" fillId="2" borderId="20" xfId="2" applyNumberFormat="1" applyFont="1" applyFill="1" applyBorder="1" applyAlignment="1">
      <alignment vertical="center" wrapText="1"/>
    </xf>
    <xf numFmtId="3" fontId="33" fillId="2" borderId="13" xfId="2" applyNumberFormat="1" applyFont="1" applyFill="1" applyBorder="1" applyAlignment="1">
      <alignment vertical="center" wrapText="1"/>
    </xf>
    <xf numFmtId="3" fontId="30" fillId="2" borderId="24" xfId="2" applyNumberFormat="1" applyFont="1" applyFill="1" applyBorder="1" applyAlignment="1">
      <alignment vertical="center" wrapText="1"/>
    </xf>
    <xf numFmtId="0" fontId="32" fillId="2" borderId="0" xfId="1" applyFont="1" applyFill="1"/>
    <xf numFmtId="0" fontId="32" fillId="2" borderId="0" xfId="1" applyFont="1" applyFill="1" applyAlignment="1">
      <alignment wrapText="1"/>
    </xf>
    <xf numFmtId="0" fontId="31" fillId="2" borderId="0" xfId="1" applyFont="1" applyFill="1"/>
    <xf numFmtId="1" fontId="32" fillId="2" borderId="0" xfId="1" applyNumberFormat="1" applyFont="1" applyFill="1" applyAlignment="1">
      <alignment horizontal="right"/>
    </xf>
    <xf numFmtId="0" fontId="31" fillId="2" borderId="0" xfId="1" applyFont="1" applyFill="1" applyAlignment="1">
      <alignment horizontal="center"/>
    </xf>
    <xf numFmtId="0" fontId="32" fillId="2" borderId="0" xfId="1" applyFont="1" applyFill="1" applyAlignment="1">
      <alignment horizontal="center"/>
    </xf>
    <xf numFmtId="3" fontId="27" fillId="2" borderId="10" xfId="2" applyNumberFormat="1" applyFont="1" applyFill="1" applyBorder="1" applyAlignment="1">
      <alignment vertical="center" wrapText="1"/>
    </xf>
    <xf numFmtId="1" fontId="34" fillId="2" borderId="19" xfId="2" applyNumberFormat="1" applyFont="1" applyFill="1" applyBorder="1" applyAlignment="1">
      <alignment horizontal="right" vertical="center" wrapText="1"/>
    </xf>
    <xf numFmtId="3" fontId="26" fillId="2" borderId="19" xfId="2" applyNumberFormat="1" applyFont="1" applyFill="1" applyBorder="1" applyAlignment="1">
      <alignment horizontal="center" vertical="center" wrapText="1"/>
    </xf>
    <xf numFmtId="1" fontId="26" fillId="2" borderId="19" xfId="2" applyNumberFormat="1" applyFont="1" applyFill="1" applyBorder="1" applyAlignment="1">
      <alignment horizontal="center" vertical="center" wrapText="1"/>
    </xf>
    <xf numFmtId="1" fontId="34" fillId="2" borderId="11" xfId="2" applyNumberFormat="1" applyFont="1" applyFill="1" applyBorder="1" applyAlignment="1">
      <alignment horizontal="right" vertical="center" wrapText="1"/>
    </xf>
    <xf numFmtId="3" fontId="34" fillId="2" borderId="11" xfId="2" applyNumberFormat="1" applyFont="1" applyFill="1" applyBorder="1" applyAlignment="1">
      <alignment vertical="center" wrapText="1"/>
    </xf>
    <xf numFmtId="3" fontId="34" fillId="2" borderId="11" xfId="2" applyNumberFormat="1" applyFont="1" applyFill="1" applyBorder="1" applyAlignment="1">
      <alignment horizontal="right" vertical="center"/>
    </xf>
    <xf numFmtId="3" fontId="27" fillId="5" borderId="25" xfId="2" applyNumberFormat="1" applyFont="1" applyFill="1" applyBorder="1" applyAlignment="1">
      <alignment vertical="center" wrapText="1"/>
    </xf>
    <xf numFmtId="1" fontId="26" fillId="5" borderId="1" xfId="2" applyNumberFormat="1" applyFont="1" applyFill="1" applyBorder="1" applyAlignment="1">
      <alignment horizontal="right" vertical="center" wrapText="1"/>
    </xf>
    <xf numFmtId="3" fontId="26" fillId="5" borderId="1" xfId="2" applyNumberFormat="1" applyFont="1" applyFill="1" applyBorder="1" applyAlignment="1">
      <alignment vertical="center" wrapText="1"/>
    </xf>
    <xf numFmtId="3" fontId="26" fillId="5" borderId="1" xfId="2" applyNumberFormat="1" applyFont="1" applyFill="1" applyBorder="1" applyAlignment="1">
      <alignment horizontal="right" vertical="center"/>
    </xf>
    <xf numFmtId="3" fontId="28" fillId="5" borderId="25" xfId="2" applyNumberFormat="1" applyFont="1" applyFill="1" applyBorder="1" applyAlignment="1">
      <alignment vertical="center" wrapText="1"/>
    </xf>
    <xf numFmtId="0" fontId="24" fillId="2" borderId="0" xfId="1" applyFont="1" applyFill="1"/>
    <xf numFmtId="3" fontId="11" fillId="4" borderId="11" xfId="2" applyNumberFormat="1" applyFont="1" applyFill="1" applyBorder="1" applyAlignment="1">
      <alignment horizontal="right" vertical="center"/>
    </xf>
    <xf numFmtId="3" fontId="11" fillId="4" borderId="14" xfId="2" applyNumberFormat="1" applyFont="1" applyFill="1" applyBorder="1" applyAlignment="1">
      <alignment horizontal="right" vertical="center"/>
    </xf>
    <xf numFmtId="3" fontId="8" fillId="4" borderId="15" xfId="2" applyNumberFormat="1" applyFont="1" applyFill="1" applyBorder="1" applyAlignment="1">
      <alignment vertical="center"/>
    </xf>
    <xf numFmtId="3" fontId="11" fillId="4" borderId="11" xfId="2" applyNumberFormat="1" applyFont="1" applyFill="1" applyBorder="1" applyAlignment="1">
      <alignment vertical="center" wrapText="1"/>
    </xf>
    <xf numFmtId="3" fontId="26" fillId="8" borderId="27" xfId="2" applyNumberFormat="1" applyFont="1" applyFill="1" applyBorder="1" applyAlignment="1">
      <alignment horizontal="right" vertical="center"/>
    </xf>
    <xf numFmtId="1" fontId="26" fillId="2" borderId="27" xfId="2" applyNumberFormat="1" applyFont="1" applyFill="1" applyBorder="1" applyAlignment="1">
      <alignment horizontal="center" vertical="center" wrapText="1"/>
    </xf>
    <xf numFmtId="3" fontId="26" fillId="5" borderId="21" xfId="2" applyNumberFormat="1" applyFont="1" applyFill="1" applyBorder="1" applyAlignment="1">
      <alignment horizontal="right" vertical="center"/>
    </xf>
    <xf numFmtId="3" fontId="34" fillId="2" borderId="15" xfId="2" applyNumberFormat="1" applyFont="1" applyFill="1" applyBorder="1" applyAlignment="1">
      <alignment horizontal="right" vertical="center"/>
    </xf>
    <xf numFmtId="3" fontId="26" fillId="5" borderId="28" xfId="2" applyNumberFormat="1" applyFont="1" applyFill="1" applyBorder="1" applyAlignment="1">
      <alignment horizontal="right" vertical="center"/>
    </xf>
    <xf numFmtId="1" fontId="26" fillId="5" borderId="1" xfId="2" applyNumberFormat="1" applyFont="1" applyFill="1" applyBorder="1" applyAlignment="1">
      <alignment horizontal="center" vertical="center" wrapText="1"/>
    </xf>
    <xf numFmtId="9" fontId="10" fillId="2" borderId="14" xfId="1" applyNumberFormat="1" applyFont="1" applyFill="1" applyBorder="1" applyAlignment="1">
      <alignment horizontal="left"/>
    </xf>
    <xf numFmtId="3" fontId="5" fillId="2" borderId="0" xfId="2" applyNumberFormat="1" applyFont="1" applyFill="1"/>
    <xf numFmtId="0" fontId="10" fillId="2" borderId="0" xfId="1" applyFont="1" applyFill="1" applyAlignment="1">
      <alignment wrapText="1"/>
    </xf>
  </cellXfs>
  <cellStyles count="19">
    <cellStyle name="čárky 2" xfId="3" xr:uid="{00000000-0005-0000-0000-000000000000}"/>
    <cellStyle name="čárky 2 2" xfId="8" xr:uid="{00000000-0005-0000-0000-000001000000}"/>
    <cellStyle name="čárky 2 3" xfId="9" xr:uid="{00000000-0005-0000-0000-000002000000}"/>
    <cellStyle name="čárky 2 4" xfId="10" xr:uid="{00000000-0005-0000-0000-000003000000}"/>
    <cellStyle name="čárky 2 5" xfId="13" xr:uid="{03050E10-D99A-44F8-942B-10662CE5161B}"/>
    <cellStyle name="Normální" xfId="0" builtinId="0"/>
    <cellStyle name="normální 2" xfId="1" xr:uid="{00000000-0005-0000-0000-000006000000}"/>
    <cellStyle name="normální 2 2" xfId="2" xr:uid="{00000000-0005-0000-0000-000007000000}"/>
    <cellStyle name="normální 2 2 2" xfId="14" xr:uid="{209D6503-5898-4366-86DC-C7834258FB89}"/>
    <cellStyle name="normální 3" xfId="4" xr:uid="{00000000-0005-0000-0000-000008000000}"/>
    <cellStyle name="normální 4" xfId="5" xr:uid="{00000000-0005-0000-0000-000009000000}"/>
    <cellStyle name="normální 4 2" xfId="6" xr:uid="{00000000-0005-0000-0000-00000A000000}"/>
    <cellStyle name="normální 4 3" xfId="7" xr:uid="{00000000-0005-0000-0000-00000B000000}"/>
    <cellStyle name="Normální 5" xfId="11" xr:uid="{00000000-0005-0000-0000-00000C000000}"/>
    <cellStyle name="Normální 6" xfId="12" xr:uid="{00000000-0005-0000-0000-00000D000000}"/>
    <cellStyle name="Normální 7" xfId="18" xr:uid="{62AC54CE-888D-4324-9F74-253DD052655E}"/>
    <cellStyle name="SAPBEXstdData" xfId="17" xr:uid="{2CF67530-6472-424A-AEB8-2457B1477C99}"/>
    <cellStyle name="SAPBEXstdDataEmph" xfId="16" xr:uid="{73B35634-9C74-4E64-A0F8-6C95884DD2B8}"/>
    <cellStyle name="SAPBEXstdItem" xfId="15" xr:uid="{D8CE1692-A82C-4BAF-BBC8-561E9CBFABE1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6600"/>
      <color rgb="FFFF9900"/>
      <color rgb="FFB1B2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9B0B0-8086-419F-9839-984A687C2DFF}">
  <dimension ref="A1:K26"/>
  <sheetViews>
    <sheetView showGridLines="0" tabSelected="1" zoomScale="70" zoomScaleNormal="70" zoomScaleSheetLayoutView="70" workbookViewId="0">
      <pane xSplit="4" ySplit="1" topLeftCell="E2" activePane="bottomRight" state="frozen"/>
      <selection activeCell="AB55" sqref="AB55"/>
      <selection pane="topRight" activeCell="AB55" sqref="AB55"/>
      <selection pane="bottomLeft" activeCell="AB55" sqref="AB55"/>
      <selection pane="bottomRight" activeCell="D11" sqref="D11:D19"/>
    </sheetView>
  </sheetViews>
  <sheetFormatPr defaultColWidth="8.85546875" defaultRowHeight="12.75" x14ac:dyDescent="0.2"/>
  <cols>
    <col min="1" max="2" width="3.5703125" style="92" hidden="1" customWidth="1"/>
    <col min="3" max="3" width="15" style="95" hidden="1" customWidth="1"/>
    <col min="4" max="4" width="62.42578125" style="93" customWidth="1"/>
    <col min="5" max="8" width="18.85546875" style="92" customWidth="1"/>
    <col min="9" max="9" width="15.85546875" style="94" hidden="1" customWidth="1"/>
    <col min="10" max="10" width="10.5703125" style="92" customWidth="1"/>
    <col min="11" max="11" width="9.5703125" style="92" customWidth="1"/>
    <col min="12" max="16384" width="8.85546875" style="92"/>
  </cols>
  <sheetData>
    <row r="1" spans="1:9" s="81" customFormat="1" ht="18.75" thickBot="1" x14ac:dyDescent="0.3">
      <c r="D1" s="82" t="s">
        <v>58</v>
      </c>
      <c r="E1" s="83"/>
      <c r="F1" s="83"/>
      <c r="G1" s="122"/>
      <c r="H1" s="83"/>
      <c r="I1" s="84" t="s">
        <v>0</v>
      </c>
    </row>
    <row r="2" spans="1:9" s="81" customFormat="1" ht="93.75" customHeight="1" x14ac:dyDescent="0.2">
      <c r="A2" s="85" t="s">
        <v>1</v>
      </c>
      <c r="B2" s="86" t="s">
        <v>1</v>
      </c>
      <c r="C2" s="99" t="s">
        <v>2</v>
      </c>
      <c r="D2" s="100" t="s">
        <v>26</v>
      </c>
      <c r="E2" s="101" t="s">
        <v>51</v>
      </c>
      <c r="F2" s="101" t="s">
        <v>52</v>
      </c>
      <c r="G2" s="101" t="s">
        <v>53</v>
      </c>
      <c r="H2" s="101" t="s">
        <v>54</v>
      </c>
      <c r="I2" s="116" t="s">
        <v>29</v>
      </c>
    </row>
    <row r="3" spans="1:9" s="88" customFormat="1" ht="46.35" customHeight="1" x14ac:dyDescent="0.25">
      <c r="A3" s="89">
        <v>21</v>
      </c>
      <c r="B3" s="105">
        <v>1</v>
      </c>
      <c r="C3" s="106" t="s">
        <v>8</v>
      </c>
      <c r="D3" s="107" t="s">
        <v>9</v>
      </c>
      <c r="E3" s="108">
        <v>60570</v>
      </c>
      <c r="F3" s="108">
        <v>55158</v>
      </c>
      <c r="G3" s="108">
        <v>56757</v>
      </c>
      <c r="H3" s="108">
        <v>57422</v>
      </c>
      <c r="I3" s="117">
        <v>254250</v>
      </c>
    </row>
    <row r="4" spans="1:9" s="88" customFormat="1" ht="43.35" customHeight="1" thickBot="1" x14ac:dyDescent="0.3">
      <c r="A4" s="89">
        <v>30</v>
      </c>
      <c r="B4" s="105">
        <v>2</v>
      </c>
      <c r="C4" s="106" t="s">
        <v>11</v>
      </c>
      <c r="D4" s="107" t="s">
        <v>12</v>
      </c>
      <c r="E4" s="108">
        <v>58794</v>
      </c>
      <c r="F4" s="108">
        <v>53380</v>
      </c>
      <c r="G4" s="108">
        <v>54980</v>
      </c>
      <c r="H4" s="108">
        <v>56630</v>
      </c>
      <c r="I4" s="117">
        <v>174250</v>
      </c>
    </row>
    <row r="5" spans="1:9" s="88" customFormat="1" ht="26.1" customHeight="1" thickBot="1" x14ac:dyDescent="0.3">
      <c r="A5" s="90">
        <v>31</v>
      </c>
      <c r="B5" s="98">
        <v>3</v>
      </c>
      <c r="C5" s="102"/>
      <c r="D5" s="103" t="s">
        <v>14</v>
      </c>
      <c r="E5" s="104">
        <v>0</v>
      </c>
      <c r="F5" s="104">
        <v>0</v>
      </c>
      <c r="G5" s="104">
        <v>0</v>
      </c>
      <c r="H5" s="104">
        <v>0</v>
      </c>
      <c r="I5" s="118">
        <v>80000</v>
      </c>
    </row>
    <row r="6" spans="1:9" s="88" customFormat="1" ht="45.6" customHeight="1" x14ac:dyDescent="0.25">
      <c r="A6" s="91">
        <v>47</v>
      </c>
      <c r="B6" s="109">
        <v>5</v>
      </c>
      <c r="C6" s="106" t="s">
        <v>18</v>
      </c>
      <c r="D6" s="107" t="s">
        <v>32</v>
      </c>
      <c r="E6" s="108">
        <v>1776</v>
      </c>
      <c r="F6" s="108">
        <v>1776</v>
      </c>
      <c r="G6" s="108">
        <v>1776</v>
      </c>
      <c r="H6" s="108">
        <v>792</v>
      </c>
      <c r="I6" s="119"/>
    </row>
    <row r="7" spans="1:9" s="88" customFormat="1" ht="52.5" customHeight="1" thickBot="1" x14ac:dyDescent="0.3">
      <c r="A7" s="87">
        <v>48</v>
      </c>
      <c r="B7" s="109">
        <v>6</v>
      </c>
      <c r="C7" s="106" t="s">
        <v>18</v>
      </c>
      <c r="D7" s="107" t="s">
        <v>28</v>
      </c>
      <c r="E7" s="108">
        <v>0</v>
      </c>
      <c r="F7" s="108">
        <v>0</v>
      </c>
      <c r="G7" s="108">
        <v>0</v>
      </c>
      <c r="H7" s="108">
        <v>0</v>
      </c>
      <c r="I7" s="119"/>
    </row>
    <row r="8" spans="1:9" s="88" customFormat="1" ht="78.75" customHeight="1" thickBot="1" x14ac:dyDescent="0.3">
      <c r="A8" s="90">
        <v>51</v>
      </c>
      <c r="B8" s="105">
        <v>7</v>
      </c>
      <c r="C8" s="120" t="s">
        <v>31</v>
      </c>
      <c r="D8" s="107" t="s">
        <v>33</v>
      </c>
      <c r="E8" s="108">
        <v>0</v>
      </c>
      <c r="F8" s="108">
        <v>0</v>
      </c>
      <c r="G8" s="108">
        <v>0</v>
      </c>
      <c r="H8" s="108">
        <v>0</v>
      </c>
      <c r="I8" s="115">
        <v>73000</v>
      </c>
    </row>
    <row r="11" spans="1:9" ht="25.5" x14ac:dyDescent="0.2">
      <c r="D11" s="123" t="s">
        <v>59</v>
      </c>
    </row>
    <row r="14" spans="1:9" x14ac:dyDescent="0.2">
      <c r="D14" s="123" t="s">
        <v>55</v>
      </c>
    </row>
    <row r="16" spans="1:9" x14ac:dyDescent="0.2">
      <c r="D16" s="123" t="s">
        <v>56</v>
      </c>
    </row>
    <row r="18" spans="3:11" x14ac:dyDescent="0.2">
      <c r="D18" s="123" t="s">
        <v>57</v>
      </c>
    </row>
    <row r="26" spans="3:11" x14ac:dyDescent="0.2">
      <c r="C26" s="92"/>
      <c r="D26" s="92"/>
      <c r="I26" s="96"/>
      <c r="J26" s="97"/>
      <c r="K26" s="97"/>
    </row>
  </sheetData>
  <conditionalFormatting sqref="E8:H8">
    <cfRule type="cellIs" dxfId="6" priority="18" stopIfTrue="1" operator="lessThan">
      <formula>0</formula>
    </cfRule>
  </conditionalFormatting>
  <conditionalFormatting sqref="E5:I5">
    <cfRule type="cellIs" dxfId="5" priority="1" operator="lessThan">
      <formula>0</formula>
    </cfRule>
    <cfRule type="cellIs" dxfId="4" priority="2" stopIfTrue="1" operator="lessThan">
      <formula>0</formula>
    </cfRule>
  </conditionalFormatting>
  <conditionalFormatting sqref="E8:I8">
    <cfRule type="cellIs" dxfId="3" priority="14" operator="lessThan">
      <formula>0</formula>
    </cfRule>
  </conditionalFormatting>
  <pageMargins left="0.39370078740157483" right="0.39370078740157483" top="0.35433070866141736" bottom="0.39370078740157483" header="0.15748031496062992" footer="0.31496062992125984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3"/>
  <sheetViews>
    <sheetView showGridLines="0" zoomScale="70" zoomScaleNormal="70" zoomScaleSheetLayoutView="70" workbookViewId="0">
      <pane xSplit="3" ySplit="1" topLeftCell="D2" activePane="bottomRight" state="frozen"/>
      <selection activeCell="AB55" sqref="AB55"/>
      <selection pane="topRight" activeCell="AB55" sqref="AB55"/>
      <selection pane="bottomLeft" activeCell="AB55" sqref="AB55"/>
      <selection pane="bottomRight" sqref="A1:XFD1048576"/>
    </sheetView>
  </sheetViews>
  <sheetFormatPr defaultColWidth="8.85546875" defaultRowHeight="12.75" x14ac:dyDescent="0.2"/>
  <cols>
    <col min="1" max="1" width="3.5703125" style="6" customWidth="1"/>
    <col min="2" max="2" width="12.140625" style="9" customWidth="1"/>
    <col min="3" max="3" width="52.42578125" style="10" customWidth="1"/>
    <col min="4" max="11" width="11.85546875" style="6" hidden="1" customWidth="1"/>
    <col min="12" max="14" width="10.5703125" style="6" hidden="1" customWidth="1"/>
    <col min="15" max="15" width="11.42578125" style="6" hidden="1" customWidth="1"/>
    <col min="16" max="16" width="12.5703125" style="6" hidden="1" customWidth="1"/>
    <col min="17" max="17" width="12" style="6" hidden="1" customWidth="1"/>
    <col min="18" max="25" width="10.5703125" style="6" customWidth="1"/>
    <col min="26" max="26" width="7" style="8" hidden="1" customWidth="1"/>
    <col min="27" max="27" width="12" style="8" customWidth="1"/>
    <col min="28" max="16384" width="8.85546875" style="6"/>
  </cols>
  <sheetData>
    <row r="1" spans="1:44" s="7" customFormat="1" ht="15.75" x14ac:dyDescent="0.25">
      <c r="A1" s="15"/>
      <c r="B1" s="16"/>
      <c r="C1" s="17" t="s">
        <v>40</v>
      </c>
      <c r="D1" s="18"/>
      <c r="E1" s="18"/>
      <c r="F1" s="18"/>
      <c r="G1" s="18"/>
      <c r="H1" s="18"/>
      <c r="I1" s="18"/>
      <c r="J1" s="18"/>
      <c r="K1" s="23"/>
      <c r="L1" s="18"/>
      <c r="M1" s="18"/>
      <c r="N1" s="18"/>
      <c r="O1" s="18"/>
      <c r="P1" s="18"/>
      <c r="Q1" s="18"/>
      <c r="R1" s="18"/>
      <c r="S1" s="23"/>
      <c r="T1" s="18"/>
      <c r="U1" s="18"/>
      <c r="V1" s="18"/>
      <c r="W1" s="18"/>
      <c r="X1" s="18"/>
      <c r="Y1" s="19" t="s">
        <v>0</v>
      </c>
      <c r="Z1" s="61" t="s">
        <v>25</v>
      </c>
      <c r="AA1" s="62"/>
    </row>
    <row r="2" spans="1:44" s="7" customFormat="1" ht="72" x14ac:dyDescent="0.2">
      <c r="A2" s="11" t="s">
        <v>1</v>
      </c>
      <c r="B2" s="12" t="s">
        <v>2</v>
      </c>
      <c r="C2" s="13" t="s">
        <v>26</v>
      </c>
      <c r="D2" s="14">
        <v>2006</v>
      </c>
      <c r="E2" s="14">
        <v>2007</v>
      </c>
      <c r="F2" s="14">
        <v>2008</v>
      </c>
      <c r="G2" s="14">
        <v>2009</v>
      </c>
      <c r="H2" s="14">
        <v>2010</v>
      </c>
      <c r="I2" s="14">
        <v>2011</v>
      </c>
      <c r="J2" s="14">
        <v>2012</v>
      </c>
      <c r="K2" s="14">
        <v>2013</v>
      </c>
      <c r="L2" s="14">
        <v>2014</v>
      </c>
      <c r="M2" s="14">
        <v>2015</v>
      </c>
      <c r="N2" s="14">
        <v>2016</v>
      </c>
      <c r="O2" s="14">
        <v>2017</v>
      </c>
      <c r="P2" s="14">
        <v>2018</v>
      </c>
      <c r="Q2" s="14">
        <v>2019</v>
      </c>
      <c r="R2" s="14">
        <v>2020</v>
      </c>
      <c r="S2" s="14">
        <v>2021</v>
      </c>
      <c r="T2" s="14" t="s">
        <v>47</v>
      </c>
      <c r="U2" s="14" t="s">
        <v>50</v>
      </c>
      <c r="V2" s="14" t="s">
        <v>51</v>
      </c>
      <c r="W2" s="14" t="s">
        <v>52</v>
      </c>
      <c r="X2" s="14" t="s">
        <v>53</v>
      </c>
      <c r="Y2" s="14" t="s">
        <v>54</v>
      </c>
      <c r="Z2" s="63" t="s">
        <v>45</v>
      </c>
    </row>
    <row r="3" spans="1:44" s="53" customFormat="1" ht="15" x14ac:dyDescent="0.2">
      <c r="A3" s="2">
        <v>1</v>
      </c>
      <c r="B3" s="1">
        <v>1</v>
      </c>
      <c r="C3" s="2" t="s">
        <v>3</v>
      </c>
      <c r="D3" s="3">
        <v>13488.08</v>
      </c>
      <c r="E3" s="3">
        <v>14527.84</v>
      </c>
      <c r="F3" s="3">
        <v>16364.27</v>
      </c>
      <c r="G3" s="3">
        <v>15477.21</v>
      </c>
      <c r="H3" s="3">
        <v>15639.49</v>
      </c>
      <c r="I3" s="3">
        <v>15365.14</v>
      </c>
      <c r="J3" s="3">
        <v>15916.31</v>
      </c>
      <c r="K3" s="3">
        <v>19901.28</v>
      </c>
      <c r="L3" s="3">
        <v>20265.009999999998</v>
      </c>
      <c r="M3" s="3">
        <v>21837.15</v>
      </c>
      <c r="N3" s="3">
        <v>24450.97</v>
      </c>
      <c r="O3" s="3">
        <v>27277.439999999999</v>
      </c>
      <c r="P3" s="3">
        <v>29993.68</v>
      </c>
      <c r="Q3" s="3">
        <v>32206.27</v>
      </c>
      <c r="R3" s="3">
        <v>30455.94</v>
      </c>
      <c r="S3" s="3">
        <v>34034.699999999997</v>
      </c>
      <c r="T3" s="3">
        <v>35994</v>
      </c>
      <c r="U3" s="3">
        <v>40770</v>
      </c>
      <c r="V3" s="3">
        <v>42770</v>
      </c>
      <c r="W3" s="3">
        <v>44770</v>
      </c>
      <c r="X3" s="3">
        <v>46870</v>
      </c>
      <c r="Y3" s="3">
        <v>49070</v>
      </c>
      <c r="Z3" s="64">
        <v>8.4566568180449053</v>
      </c>
      <c r="AA3" s="7"/>
    </row>
    <row r="4" spans="1:44" s="4" customFormat="1" ht="15" x14ac:dyDescent="0.2">
      <c r="A4" s="2">
        <v>11</v>
      </c>
      <c r="B4" s="1">
        <v>2</v>
      </c>
      <c r="C4" s="2" t="s">
        <v>4</v>
      </c>
      <c r="D4" s="3">
        <v>265.54000000000002</v>
      </c>
      <c r="E4" s="3">
        <v>549.72</v>
      </c>
      <c r="F4" s="3">
        <v>529.74</v>
      </c>
      <c r="G4" s="3">
        <v>1475.97</v>
      </c>
      <c r="H4" s="3">
        <v>1698.01</v>
      </c>
      <c r="I4" s="3">
        <v>2645.56</v>
      </c>
      <c r="J4" s="3">
        <v>1825.2</v>
      </c>
      <c r="K4" s="3">
        <v>2224.64</v>
      </c>
      <c r="L4" s="3">
        <v>2041.97</v>
      </c>
      <c r="M4" s="3">
        <v>2705.96</v>
      </c>
      <c r="N4" s="3">
        <v>2200.75</v>
      </c>
      <c r="O4" s="3">
        <v>2286.6</v>
      </c>
      <c r="P4" s="3">
        <v>2560.3000000000002</v>
      </c>
      <c r="Q4" s="3">
        <v>2873.82</v>
      </c>
      <c r="R4" s="3">
        <v>2347.0700000000002</v>
      </c>
      <c r="S4" s="3">
        <v>3231.4</v>
      </c>
      <c r="T4" s="3">
        <v>1785</v>
      </c>
      <c r="U4" s="3">
        <v>2800</v>
      </c>
      <c r="V4" s="3">
        <v>2800</v>
      </c>
      <c r="W4" s="3">
        <v>2800</v>
      </c>
      <c r="X4" s="3">
        <v>2800</v>
      </c>
      <c r="Y4" s="3">
        <v>2800</v>
      </c>
      <c r="Z4" s="64">
        <v>17.575170839377392</v>
      </c>
      <c r="AA4" s="7"/>
    </row>
    <row r="5" spans="1:44" s="4" customFormat="1" ht="15" x14ac:dyDescent="0.2">
      <c r="A5" s="2">
        <v>16</v>
      </c>
      <c r="B5" s="1">
        <v>3</v>
      </c>
      <c r="C5" s="2" t="s">
        <v>5</v>
      </c>
      <c r="D5" s="3">
        <v>411.8</v>
      </c>
      <c r="E5" s="3">
        <v>790.6</v>
      </c>
      <c r="F5" s="3">
        <v>4341.8500000000004</v>
      </c>
      <c r="G5" s="3">
        <v>3769.22</v>
      </c>
      <c r="H5" s="3">
        <v>847.91</v>
      </c>
      <c r="I5" s="3">
        <v>598.62</v>
      </c>
      <c r="J5" s="3">
        <v>4463.41</v>
      </c>
      <c r="K5" s="3">
        <v>1982.99</v>
      </c>
      <c r="L5" s="3">
        <v>459.88</v>
      </c>
      <c r="M5" s="3">
        <v>520.04</v>
      </c>
      <c r="N5" s="3">
        <v>1257.5899999999999</v>
      </c>
      <c r="O5" s="3">
        <v>1094.75</v>
      </c>
      <c r="P5" s="3">
        <v>391.6</v>
      </c>
      <c r="Q5" s="3">
        <v>288.11</v>
      </c>
      <c r="R5" s="3">
        <v>3549.52</v>
      </c>
      <c r="S5" s="3">
        <v>18003.599999999999</v>
      </c>
      <c r="T5" s="3">
        <v>450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64"/>
      <c r="AA5" s="7"/>
    </row>
    <row r="6" spans="1:44" s="4" customFormat="1" ht="15" x14ac:dyDescent="0.2">
      <c r="A6" s="2">
        <v>17</v>
      </c>
      <c r="B6" s="1">
        <v>4</v>
      </c>
      <c r="C6" s="2" t="s">
        <v>6</v>
      </c>
      <c r="D6" s="3">
        <v>1633.01</v>
      </c>
      <c r="E6" s="3">
        <v>810.37</v>
      </c>
      <c r="F6" s="3">
        <v>1297.72</v>
      </c>
      <c r="G6" s="3">
        <v>742.18</v>
      </c>
      <c r="H6" s="3">
        <v>1898.54</v>
      </c>
      <c r="I6" s="3">
        <v>2027.9</v>
      </c>
      <c r="J6" s="3">
        <v>2267.91</v>
      </c>
      <c r="K6" s="3">
        <v>1186.8399999999999</v>
      </c>
      <c r="L6" s="3">
        <v>1474.32</v>
      </c>
      <c r="M6" s="3">
        <v>7258.01</v>
      </c>
      <c r="N6" s="3">
        <v>9801.85</v>
      </c>
      <c r="O6" s="3">
        <v>5224.6899999999996</v>
      </c>
      <c r="P6" s="3">
        <v>3069.12</v>
      </c>
      <c r="Q6" s="3">
        <v>13449.2</v>
      </c>
      <c r="R6" s="3">
        <v>7726.65</v>
      </c>
      <c r="S6" s="3">
        <v>5301.6</v>
      </c>
      <c r="T6" s="3">
        <v>2443</v>
      </c>
      <c r="U6" s="3">
        <v>3000</v>
      </c>
      <c r="V6" s="3">
        <v>3100</v>
      </c>
      <c r="W6" s="3">
        <v>3200</v>
      </c>
      <c r="X6" s="3">
        <v>3300</v>
      </c>
      <c r="Y6" s="3">
        <v>3400</v>
      </c>
      <c r="Z6" s="64">
        <v>0</v>
      </c>
      <c r="AA6" s="7"/>
    </row>
    <row r="7" spans="1:44" s="56" customFormat="1" ht="25.5" x14ac:dyDescent="0.2">
      <c r="A7" s="5">
        <v>18</v>
      </c>
      <c r="B7" s="54">
        <v>41</v>
      </c>
      <c r="C7" s="5" t="s">
        <v>37</v>
      </c>
      <c r="D7" s="55">
        <v>1633.01</v>
      </c>
      <c r="E7" s="55">
        <v>810.37</v>
      </c>
      <c r="F7" s="55">
        <v>474.26</v>
      </c>
      <c r="G7" s="55">
        <v>492.18</v>
      </c>
      <c r="H7" s="55">
        <v>1628.54</v>
      </c>
      <c r="I7" s="55">
        <v>1701.86</v>
      </c>
      <c r="J7" s="55">
        <v>2162.11</v>
      </c>
      <c r="K7" s="55">
        <v>837.89</v>
      </c>
      <c r="L7" s="55">
        <v>954.9</v>
      </c>
      <c r="M7" s="55">
        <v>3752.05</v>
      </c>
      <c r="N7" s="55">
        <v>3641.32</v>
      </c>
      <c r="O7" s="55">
        <v>2680.42</v>
      </c>
      <c r="P7" s="55">
        <v>2867.12</v>
      </c>
      <c r="Q7" s="55">
        <v>4027.33</v>
      </c>
      <c r="R7" s="55">
        <v>5816.65</v>
      </c>
      <c r="S7" s="55">
        <v>3071.5</v>
      </c>
      <c r="T7" s="55">
        <v>2443</v>
      </c>
      <c r="U7" s="55">
        <v>3000</v>
      </c>
      <c r="V7" s="55">
        <v>3100</v>
      </c>
      <c r="W7" s="55">
        <v>3200</v>
      </c>
      <c r="X7" s="55">
        <v>3300</v>
      </c>
      <c r="Y7" s="55">
        <v>3400</v>
      </c>
      <c r="Z7" s="66"/>
      <c r="AA7" s="7"/>
    </row>
    <row r="8" spans="1:44" s="56" customFormat="1" ht="15" x14ac:dyDescent="0.2">
      <c r="A8" s="5">
        <v>20</v>
      </c>
      <c r="B8" s="54">
        <v>42</v>
      </c>
      <c r="C8" s="5" t="s">
        <v>7</v>
      </c>
      <c r="D8" s="55">
        <v>0</v>
      </c>
      <c r="E8" s="55">
        <v>0</v>
      </c>
      <c r="F8" s="55">
        <v>823.46</v>
      </c>
      <c r="G8" s="55">
        <v>250</v>
      </c>
      <c r="H8" s="55">
        <v>270</v>
      </c>
      <c r="I8" s="55">
        <v>326.05</v>
      </c>
      <c r="J8" s="55">
        <v>105.81</v>
      </c>
      <c r="K8" s="55">
        <v>348.95</v>
      </c>
      <c r="L8" s="55">
        <v>519.41999999999996</v>
      </c>
      <c r="M8" s="55">
        <v>3505.96</v>
      </c>
      <c r="N8" s="55">
        <v>6160.53</v>
      </c>
      <c r="O8" s="55">
        <v>2544.27</v>
      </c>
      <c r="P8" s="55">
        <v>202</v>
      </c>
      <c r="Q8" s="55">
        <v>9421.8700000000008</v>
      </c>
      <c r="R8" s="55">
        <v>1910</v>
      </c>
      <c r="S8" s="55">
        <v>2230.1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66"/>
      <c r="AA8" s="7"/>
    </row>
    <row r="9" spans="1:44" s="56" customFormat="1" ht="25.5" x14ac:dyDescent="0.2">
      <c r="A9" s="5">
        <v>0</v>
      </c>
      <c r="B9" s="54">
        <v>0</v>
      </c>
      <c r="C9" s="5" t="s">
        <v>21</v>
      </c>
      <c r="D9" s="55">
        <v>393.97</v>
      </c>
      <c r="E9" s="55">
        <v>390.13</v>
      </c>
      <c r="F9" s="55">
        <v>407.26</v>
      </c>
      <c r="G9" s="55">
        <v>409.52</v>
      </c>
      <c r="H9" s="55">
        <v>906.52</v>
      </c>
      <c r="I9" s="55">
        <v>879</v>
      </c>
      <c r="J9" s="55">
        <v>900.63</v>
      </c>
      <c r="K9" s="55">
        <v>637.70000000000005</v>
      </c>
      <c r="L9" s="55">
        <v>630.79999999999995</v>
      </c>
      <c r="M9" s="55">
        <v>630.4</v>
      </c>
      <c r="N9" s="55">
        <v>639</v>
      </c>
      <c r="O9" s="55">
        <v>732.2</v>
      </c>
      <c r="P9" s="55">
        <v>776.9</v>
      </c>
      <c r="Q9" s="55">
        <v>806.5</v>
      </c>
      <c r="R9" s="55">
        <v>712.6</v>
      </c>
      <c r="S9" s="55">
        <v>733.2</v>
      </c>
      <c r="T9" s="55">
        <v>745</v>
      </c>
      <c r="U9" s="55">
        <v>750</v>
      </c>
      <c r="V9" s="55">
        <v>750</v>
      </c>
      <c r="W9" s="55">
        <v>750</v>
      </c>
      <c r="X9" s="55">
        <v>750</v>
      </c>
      <c r="Y9" s="55">
        <v>750</v>
      </c>
      <c r="Z9" s="66"/>
      <c r="AA9" s="7"/>
    </row>
    <row r="10" spans="1:44" s="28" customFormat="1" ht="15" x14ac:dyDescent="0.2">
      <c r="A10" s="26">
        <v>21</v>
      </c>
      <c r="B10" s="27" t="s">
        <v>8</v>
      </c>
      <c r="C10" s="26" t="s">
        <v>9</v>
      </c>
      <c r="D10" s="25">
        <v>15798.43</v>
      </c>
      <c r="E10" s="25">
        <v>16678.53</v>
      </c>
      <c r="F10" s="25">
        <v>22533.58</v>
      </c>
      <c r="G10" s="25">
        <v>21464.579999999998</v>
      </c>
      <c r="H10" s="25">
        <v>20083.95</v>
      </c>
      <c r="I10" s="25">
        <v>20637.22</v>
      </c>
      <c r="J10" s="25">
        <v>24472.83</v>
      </c>
      <c r="K10" s="25">
        <v>25295.75</v>
      </c>
      <c r="L10" s="25">
        <v>24241.18</v>
      </c>
      <c r="M10" s="25">
        <v>32321.160000000003</v>
      </c>
      <c r="N10" s="25">
        <v>37711.160000000003</v>
      </c>
      <c r="O10" s="25">
        <v>35883.479999999996</v>
      </c>
      <c r="P10" s="25">
        <v>36014.699999999997</v>
      </c>
      <c r="Q10" s="25">
        <v>48817.4</v>
      </c>
      <c r="R10" s="25">
        <v>44079.18</v>
      </c>
      <c r="S10" s="25">
        <v>60571.299999999996</v>
      </c>
      <c r="T10" s="25">
        <v>40671</v>
      </c>
      <c r="U10" s="25">
        <v>46570</v>
      </c>
      <c r="V10" s="25">
        <v>48670</v>
      </c>
      <c r="W10" s="25">
        <v>50770</v>
      </c>
      <c r="X10" s="25">
        <v>52970</v>
      </c>
      <c r="Y10" s="25">
        <v>55270</v>
      </c>
      <c r="Z10" s="67">
        <v>10.536841795004804</v>
      </c>
      <c r="AA10" s="7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s="4" customFormat="1" ht="15" x14ac:dyDescent="0.2">
      <c r="A11" s="2">
        <v>22</v>
      </c>
      <c r="B11" s="1">
        <v>5</v>
      </c>
      <c r="C11" s="2" t="s">
        <v>10</v>
      </c>
      <c r="D11" s="3">
        <v>12975.7</v>
      </c>
      <c r="E11" s="3">
        <v>13577.22</v>
      </c>
      <c r="F11" s="3">
        <v>14719.49</v>
      </c>
      <c r="G11" s="3">
        <v>14579.6</v>
      </c>
      <c r="H11" s="3">
        <v>18144.43</v>
      </c>
      <c r="I11" s="3">
        <v>15626.37</v>
      </c>
      <c r="J11" s="3">
        <v>16332.12</v>
      </c>
      <c r="K11" s="3">
        <v>17095.23</v>
      </c>
      <c r="L11" s="3">
        <v>19002.82</v>
      </c>
      <c r="M11" s="3">
        <v>18598.7</v>
      </c>
      <c r="N11" s="3">
        <v>23548.3</v>
      </c>
      <c r="O11" s="3">
        <v>26681.200000000001</v>
      </c>
      <c r="P11" s="3">
        <v>29968.83</v>
      </c>
      <c r="Q11" s="3">
        <v>31228.48</v>
      </c>
      <c r="R11" s="3">
        <v>27683.78</v>
      </c>
      <c r="S11" s="3">
        <v>30516.9</v>
      </c>
      <c r="T11" s="3">
        <v>36051</v>
      </c>
      <c r="U11" s="3">
        <v>36570</v>
      </c>
      <c r="V11" s="3">
        <v>33670</v>
      </c>
      <c r="W11" s="3">
        <v>32770</v>
      </c>
      <c r="X11" s="3">
        <v>34970</v>
      </c>
      <c r="Y11" s="3">
        <v>36270</v>
      </c>
      <c r="Z11" s="64">
        <v>0</v>
      </c>
      <c r="AA11" s="7"/>
    </row>
    <row r="12" spans="1:44" s="4" customFormat="1" ht="15" x14ac:dyDescent="0.2">
      <c r="A12" s="2">
        <v>29</v>
      </c>
      <c r="B12" s="1">
        <v>6</v>
      </c>
      <c r="C12" s="2" t="s">
        <v>41</v>
      </c>
      <c r="D12" s="3">
        <v>1477.66</v>
      </c>
      <c r="E12" s="3">
        <v>2351.8000000000002</v>
      </c>
      <c r="F12" s="3">
        <v>3800.6</v>
      </c>
      <c r="G12" s="3">
        <v>7276.54</v>
      </c>
      <c r="H12" s="3">
        <v>3111.19</v>
      </c>
      <c r="I12" s="3">
        <v>3151.4</v>
      </c>
      <c r="J12" s="3">
        <v>10566.11</v>
      </c>
      <c r="K12" s="3">
        <v>3586.51</v>
      </c>
      <c r="L12" s="3">
        <v>5246.16</v>
      </c>
      <c r="M12" s="3">
        <v>21172.5</v>
      </c>
      <c r="N12" s="3">
        <v>5745.51</v>
      </c>
      <c r="O12" s="3">
        <v>14366.76</v>
      </c>
      <c r="P12" s="3">
        <v>22331.55</v>
      </c>
      <c r="Q12" s="3">
        <v>15412.75</v>
      </c>
      <c r="R12" s="3">
        <v>9764.42</v>
      </c>
      <c r="S12" s="3">
        <v>21288</v>
      </c>
      <c r="T12" s="3">
        <v>14759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64"/>
      <c r="AA12" s="7"/>
    </row>
    <row r="13" spans="1:44" s="28" customFormat="1" ht="13.5" thickBot="1" x14ac:dyDescent="0.3">
      <c r="A13" s="26">
        <v>30</v>
      </c>
      <c r="B13" s="27" t="s">
        <v>11</v>
      </c>
      <c r="C13" s="26" t="s">
        <v>12</v>
      </c>
      <c r="D13" s="25">
        <v>14453.36</v>
      </c>
      <c r="E13" s="25">
        <v>15929.02</v>
      </c>
      <c r="F13" s="25">
        <v>18520.09</v>
      </c>
      <c r="G13" s="25">
        <v>21856.14</v>
      </c>
      <c r="H13" s="25">
        <v>21255.62</v>
      </c>
      <c r="I13" s="25">
        <v>18777.77</v>
      </c>
      <c r="J13" s="25">
        <v>26898.230000000003</v>
      </c>
      <c r="K13" s="25">
        <v>20681.739999999998</v>
      </c>
      <c r="L13" s="25">
        <v>24248.98</v>
      </c>
      <c r="M13" s="25">
        <v>39771.199999999997</v>
      </c>
      <c r="N13" s="25">
        <v>29293.809999999998</v>
      </c>
      <c r="O13" s="25">
        <v>41047.96</v>
      </c>
      <c r="P13" s="25">
        <v>52300.380000000005</v>
      </c>
      <c r="Q13" s="25">
        <v>46641.229999999996</v>
      </c>
      <c r="R13" s="25">
        <v>37448.199999999997</v>
      </c>
      <c r="S13" s="25">
        <v>51804.9</v>
      </c>
      <c r="T13" s="25">
        <v>50810</v>
      </c>
      <c r="U13" s="25">
        <v>36570</v>
      </c>
      <c r="V13" s="25">
        <v>33670</v>
      </c>
      <c r="W13" s="25">
        <v>32770</v>
      </c>
      <c r="X13" s="25">
        <v>34970</v>
      </c>
      <c r="Y13" s="25">
        <v>36270</v>
      </c>
      <c r="Z13" s="67">
        <v>17.575170839377392</v>
      </c>
      <c r="AA13" s="65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s="4" customFormat="1" ht="13.5" thickBot="1" x14ac:dyDescent="0.3">
      <c r="A14" s="42">
        <v>31</v>
      </c>
      <c r="B14" s="43" t="s">
        <v>13</v>
      </c>
      <c r="C14" s="44" t="s">
        <v>14</v>
      </c>
      <c r="D14" s="41">
        <v>1345.0699999999997</v>
      </c>
      <c r="E14" s="41">
        <v>749.5099999999984</v>
      </c>
      <c r="F14" s="41">
        <v>4013.4900000000016</v>
      </c>
      <c r="G14" s="41">
        <v>-391.56000000000131</v>
      </c>
      <c r="H14" s="41">
        <v>-1171.6699999999983</v>
      </c>
      <c r="I14" s="41">
        <v>1859.4500000000007</v>
      </c>
      <c r="J14" s="41">
        <v>-2425.4000000000015</v>
      </c>
      <c r="K14" s="41">
        <v>4614.010000000002</v>
      </c>
      <c r="L14" s="41">
        <v>-7.7999999999992724</v>
      </c>
      <c r="M14" s="41">
        <v>-7450.0399999999936</v>
      </c>
      <c r="N14" s="41">
        <v>8417.3500000000058</v>
      </c>
      <c r="O14" s="41">
        <v>-5164.4800000000032</v>
      </c>
      <c r="P14" s="41">
        <v>-16285.680000000008</v>
      </c>
      <c r="Q14" s="41">
        <v>2176.1700000000055</v>
      </c>
      <c r="R14" s="41">
        <v>6630.9800000000032</v>
      </c>
      <c r="S14" s="41">
        <v>8766.3999999999942</v>
      </c>
      <c r="T14" s="41">
        <v>-10139</v>
      </c>
      <c r="U14" s="41">
        <v>10000</v>
      </c>
      <c r="V14" s="41">
        <v>15000</v>
      </c>
      <c r="W14" s="41">
        <v>18000</v>
      </c>
      <c r="X14" s="41">
        <v>18000</v>
      </c>
      <c r="Y14" s="41">
        <v>19000</v>
      </c>
      <c r="Z14" s="64"/>
      <c r="AA14" s="65"/>
    </row>
    <row r="15" spans="1:44" s="4" customFormat="1" ht="13.5" thickBot="1" x14ac:dyDescent="0.3">
      <c r="A15" s="2">
        <v>32</v>
      </c>
      <c r="B15" s="1" t="s">
        <v>15</v>
      </c>
      <c r="C15" s="2" t="s">
        <v>16</v>
      </c>
      <c r="D15" s="3">
        <v>15386.630000000001</v>
      </c>
      <c r="E15" s="3">
        <v>15887.93</v>
      </c>
      <c r="F15" s="3">
        <v>17368.27</v>
      </c>
      <c r="G15" s="3">
        <v>17445.36</v>
      </c>
      <c r="H15" s="3">
        <v>18966.04</v>
      </c>
      <c r="I15" s="3">
        <v>19712.560000000001</v>
      </c>
      <c r="J15" s="3">
        <v>19903.62</v>
      </c>
      <c r="K15" s="3">
        <v>22963.809999999998</v>
      </c>
      <c r="L15" s="3">
        <v>23261.88</v>
      </c>
      <c r="M15" s="3">
        <v>28295.16</v>
      </c>
      <c r="N15" s="3">
        <v>30293.040000000001</v>
      </c>
      <c r="O15" s="3">
        <v>32244.46</v>
      </c>
      <c r="P15" s="3">
        <v>35421.1</v>
      </c>
      <c r="Q15" s="3">
        <v>39107.420000000006</v>
      </c>
      <c r="R15" s="3">
        <v>38619.660000000003</v>
      </c>
      <c r="S15" s="3">
        <v>40337.599999999999</v>
      </c>
      <c r="T15" s="3">
        <v>40222</v>
      </c>
      <c r="U15" s="3">
        <v>46570</v>
      </c>
      <c r="V15" s="3">
        <v>48670</v>
      </c>
      <c r="W15" s="3">
        <v>50770</v>
      </c>
      <c r="X15" s="3">
        <v>52970</v>
      </c>
      <c r="Y15" s="3">
        <v>55270</v>
      </c>
      <c r="Z15" s="68"/>
      <c r="AA15" s="80" t="s">
        <v>0</v>
      </c>
      <c r="AB15" s="24"/>
      <c r="AC15" s="24"/>
    </row>
    <row r="16" spans="1:44" s="4" customFormat="1" ht="26.25" thickBot="1" x14ac:dyDescent="0.25">
      <c r="A16" s="2">
        <v>33</v>
      </c>
      <c r="B16" s="1">
        <v>5</v>
      </c>
      <c r="C16" s="2" t="s">
        <v>35</v>
      </c>
      <c r="D16" s="3">
        <v>12975.7</v>
      </c>
      <c r="E16" s="3">
        <v>13577.22</v>
      </c>
      <c r="F16" s="3">
        <v>14719.49</v>
      </c>
      <c r="G16" s="3">
        <v>14579.6</v>
      </c>
      <c r="H16" s="3">
        <v>18144.43</v>
      </c>
      <c r="I16" s="3">
        <v>15626.37</v>
      </c>
      <c r="J16" s="3">
        <v>16332.12</v>
      </c>
      <c r="K16" s="3">
        <v>17095.23</v>
      </c>
      <c r="L16" s="3">
        <v>19002.82</v>
      </c>
      <c r="M16" s="3">
        <v>18598.7</v>
      </c>
      <c r="N16" s="3">
        <v>23548.3</v>
      </c>
      <c r="O16" s="3">
        <v>26681.200000000001</v>
      </c>
      <c r="P16" s="3">
        <v>29968.83</v>
      </c>
      <c r="Q16" s="3">
        <v>31228.48</v>
      </c>
      <c r="R16" s="3">
        <v>27683.78</v>
      </c>
      <c r="S16" s="3">
        <v>30516.9</v>
      </c>
      <c r="T16" s="3">
        <v>36051</v>
      </c>
      <c r="U16" s="3">
        <v>36570</v>
      </c>
      <c r="V16" s="3">
        <v>33670</v>
      </c>
      <c r="W16" s="3">
        <v>32770</v>
      </c>
      <c r="X16" s="3">
        <v>34970</v>
      </c>
      <c r="Y16" s="3">
        <v>36270</v>
      </c>
      <c r="Z16" s="64"/>
      <c r="AA16" s="77" t="s">
        <v>46</v>
      </c>
      <c r="AB16" s="24"/>
      <c r="AC16" s="24"/>
    </row>
    <row r="17" spans="1:31" s="4" customFormat="1" ht="16.5" thickBot="1" x14ac:dyDescent="0.3">
      <c r="A17" s="42">
        <v>34</v>
      </c>
      <c r="B17" s="43" t="s">
        <v>17</v>
      </c>
      <c r="C17" s="44" t="s">
        <v>39</v>
      </c>
      <c r="D17" s="41">
        <v>2410.9300000000003</v>
      </c>
      <c r="E17" s="41">
        <v>2310.7100000000009</v>
      </c>
      <c r="F17" s="41">
        <v>2648.7800000000007</v>
      </c>
      <c r="G17" s="41">
        <v>2865.76</v>
      </c>
      <c r="H17" s="41">
        <v>821.61000000000058</v>
      </c>
      <c r="I17" s="41">
        <v>4086.1900000000005</v>
      </c>
      <c r="J17" s="41">
        <v>3571.4999999999982</v>
      </c>
      <c r="K17" s="41">
        <v>5868.5799999999981</v>
      </c>
      <c r="L17" s="41">
        <v>4259.0600000000013</v>
      </c>
      <c r="M17" s="41">
        <v>9696.4599999999991</v>
      </c>
      <c r="N17" s="41">
        <v>6744.7400000000016</v>
      </c>
      <c r="O17" s="41">
        <v>5563.2599999999984</v>
      </c>
      <c r="P17" s="41">
        <v>5452.2699999999968</v>
      </c>
      <c r="Q17" s="41">
        <v>7878.940000000006</v>
      </c>
      <c r="R17" s="41">
        <v>10935.880000000005</v>
      </c>
      <c r="S17" s="41">
        <v>9820.6999999999971</v>
      </c>
      <c r="T17" s="41">
        <v>4171</v>
      </c>
      <c r="U17" s="41">
        <v>10000</v>
      </c>
      <c r="V17" s="41">
        <v>15000</v>
      </c>
      <c r="W17" s="41">
        <v>18000</v>
      </c>
      <c r="X17" s="41">
        <v>18000</v>
      </c>
      <c r="Y17" s="41">
        <v>19000</v>
      </c>
      <c r="Z17" s="45"/>
      <c r="AA17" s="46">
        <v>80000</v>
      </c>
      <c r="AB17" s="24"/>
      <c r="AC17" s="24"/>
    </row>
    <row r="18" spans="1:31" s="32" customFormat="1" x14ac:dyDescent="0.25">
      <c r="A18" s="29">
        <v>35</v>
      </c>
      <c r="B18" s="30">
        <v>8123</v>
      </c>
      <c r="C18" s="29" t="s">
        <v>24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6000</v>
      </c>
      <c r="K18" s="31">
        <v>0</v>
      </c>
      <c r="L18" s="31">
        <v>0</v>
      </c>
      <c r="M18" s="31">
        <v>0</v>
      </c>
      <c r="N18" s="31">
        <v>0</v>
      </c>
      <c r="O18" s="31">
        <v>6563.2</v>
      </c>
      <c r="P18" s="31">
        <v>8436.7999999999993</v>
      </c>
      <c r="Q18" s="31">
        <v>3251.42</v>
      </c>
      <c r="R18" s="31">
        <v>0</v>
      </c>
      <c r="S18" s="31">
        <v>12000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78"/>
      <c r="AA18" s="79">
        <v>0</v>
      </c>
      <c r="AB18" s="4"/>
      <c r="AC18" s="4"/>
      <c r="AD18" s="4"/>
      <c r="AE18" s="4"/>
    </row>
    <row r="19" spans="1:31" s="32" customFormat="1" ht="25.5" x14ac:dyDescent="0.25">
      <c r="A19" s="29">
        <v>36</v>
      </c>
      <c r="B19" s="30">
        <v>8124</v>
      </c>
      <c r="C19" s="29" t="s">
        <v>38</v>
      </c>
      <c r="D19" s="31">
        <v>876</v>
      </c>
      <c r="E19" s="31">
        <v>876</v>
      </c>
      <c r="F19" s="31">
        <v>876</v>
      </c>
      <c r="G19" s="31">
        <v>876</v>
      </c>
      <c r="H19" s="31">
        <v>496</v>
      </c>
      <c r="I19" s="31">
        <v>0</v>
      </c>
      <c r="J19" s="31">
        <v>960</v>
      </c>
      <c r="K19" s="31">
        <v>960</v>
      </c>
      <c r="L19" s="31">
        <v>960</v>
      </c>
      <c r="M19" s="31">
        <v>960</v>
      </c>
      <c r="N19" s="31">
        <v>960</v>
      </c>
      <c r="O19" s="31">
        <v>1200</v>
      </c>
      <c r="P19" s="31">
        <v>0</v>
      </c>
      <c r="Q19" s="31">
        <v>1776</v>
      </c>
      <c r="R19" s="31">
        <v>2776</v>
      </c>
      <c r="S19" s="31">
        <v>3027.4</v>
      </c>
      <c r="T19" s="31">
        <v>14826</v>
      </c>
      <c r="U19" s="31">
        <v>3500</v>
      </c>
      <c r="V19" s="31">
        <v>3346</v>
      </c>
      <c r="W19" s="31">
        <v>0</v>
      </c>
      <c r="X19" s="31">
        <v>0</v>
      </c>
      <c r="Y19" s="31">
        <v>0</v>
      </c>
      <c r="Z19" s="78"/>
      <c r="AA19" s="79">
        <v>6846</v>
      </c>
      <c r="AB19" s="4"/>
      <c r="AC19" s="4"/>
      <c r="AD19" s="4"/>
      <c r="AE19" s="4"/>
    </row>
    <row r="20" spans="1:31" s="32" customFormat="1" ht="26.25" thickBot="1" x14ac:dyDescent="0.3">
      <c r="A20" s="34">
        <v>42</v>
      </c>
      <c r="B20" s="35"/>
      <c r="C20" s="34" t="s">
        <v>48</v>
      </c>
      <c r="D20" s="36">
        <v>4422.05</v>
      </c>
      <c r="E20" s="36">
        <v>4050.54</v>
      </c>
      <c r="F20" s="36">
        <v>6990.55</v>
      </c>
      <c r="G20" s="36">
        <v>6801.01</v>
      </c>
      <c r="H20" s="36">
        <v>5890</v>
      </c>
      <c r="I20" s="36">
        <v>7184.50738</v>
      </c>
      <c r="J20" s="36">
        <v>12138.40992</v>
      </c>
      <c r="K20" s="36">
        <v>15471.829740000001</v>
      </c>
      <c r="L20" s="36">
        <v>14453.545890000001</v>
      </c>
      <c r="M20" s="36">
        <v>4768.24809</v>
      </c>
      <c r="N20" s="36">
        <v>10856.188470000001</v>
      </c>
      <c r="O20" s="36">
        <v>12104.558199999999</v>
      </c>
      <c r="P20" s="36">
        <v>4049.2168199999996</v>
      </c>
      <c r="Q20" s="36">
        <v>7870.5507300000008</v>
      </c>
      <c r="R20" s="36">
        <v>12211.01478</v>
      </c>
      <c r="S20" s="36">
        <v>31545.732079999998</v>
      </c>
      <c r="T20" s="36">
        <v>6580.7320799999979</v>
      </c>
      <c r="U20" s="36">
        <v>13080.732079999998</v>
      </c>
      <c r="V20" s="36">
        <v>24734.732079999998</v>
      </c>
      <c r="W20" s="36">
        <v>42734.732080000002</v>
      </c>
      <c r="X20" s="36">
        <v>60734.732080000002</v>
      </c>
      <c r="Y20" s="36">
        <v>79734.732080000002</v>
      </c>
      <c r="Z20" s="78"/>
      <c r="AA20" s="79"/>
      <c r="AB20" s="4"/>
      <c r="AC20" s="4"/>
      <c r="AD20" s="4"/>
      <c r="AE20" s="4"/>
    </row>
    <row r="21" spans="1:31" s="4" customFormat="1" ht="16.5" thickBot="1" x14ac:dyDescent="0.3">
      <c r="A21" s="50">
        <v>43</v>
      </c>
      <c r="B21" s="51" t="s">
        <v>19</v>
      </c>
      <c r="C21" s="52" t="s">
        <v>33</v>
      </c>
      <c r="D21" s="47">
        <v>1534.9300000000003</v>
      </c>
      <c r="E21" s="47">
        <v>1434.7100000000009</v>
      </c>
      <c r="F21" s="47">
        <v>1772.7800000000007</v>
      </c>
      <c r="G21" s="47">
        <v>1989.7600000000002</v>
      </c>
      <c r="H21" s="47">
        <v>325.61000000000058</v>
      </c>
      <c r="I21" s="47">
        <v>4086.1900000000005</v>
      </c>
      <c r="J21" s="47">
        <v>2611.4999999999982</v>
      </c>
      <c r="K21" s="47">
        <v>4908.5799999999981</v>
      </c>
      <c r="L21" s="47">
        <v>3299.0600000000013</v>
      </c>
      <c r="M21" s="47">
        <v>8736.4599999999991</v>
      </c>
      <c r="N21" s="47">
        <v>5784.7400000000016</v>
      </c>
      <c r="O21" s="47">
        <v>4363.2599999999984</v>
      </c>
      <c r="P21" s="47">
        <v>5452.2699999999968</v>
      </c>
      <c r="Q21" s="47">
        <v>6102.940000000006</v>
      </c>
      <c r="R21" s="47">
        <v>8159.8800000000047</v>
      </c>
      <c r="S21" s="47">
        <v>6793.2999999999975</v>
      </c>
      <c r="T21" s="47">
        <v>-10655</v>
      </c>
      <c r="U21" s="47">
        <v>6500</v>
      </c>
      <c r="V21" s="47">
        <v>11654</v>
      </c>
      <c r="W21" s="47">
        <v>18000</v>
      </c>
      <c r="X21" s="47">
        <v>18000</v>
      </c>
      <c r="Y21" s="47">
        <v>19000</v>
      </c>
      <c r="Z21" s="48"/>
      <c r="AA21" s="49">
        <v>73154</v>
      </c>
    </row>
    <row r="22" spans="1:31" s="32" customFormat="1" x14ac:dyDescent="0.25">
      <c r="A22" s="37">
        <v>47</v>
      </c>
      <c r="B22" s="38" t="s">
        <v>18</v>
      </c>
      <c r="C22" s="37" t="s">
        <v>42</v>
      </c>
      <c r="D22" s="39">
        <v>0</v>
      </c>
      <c r="E22" s="39">
        <v>0</v>
      </c>
      <c r="F22" s="39">
        <v>0</v>
      </c>
      <c r="G22" s="39">
        <v>0</v>
      </c>
      <c r="H22" s="39" t="s">
        <v>49</v>
      </c>
      <c r="I22" s="39" t="s">
        <v>49</v>
      </c>
      <c r="J22" s="39">
        <v>5040</v>
      </c>
      <c r="K22" s="39">
        <v>4080</v>
      </c>
      <c r="L22" s="39">
        <v>3120</v>
      </c>
      <c r="M22" s="39">
        <v>2160</v>
      </c>
      <c r="N22" s="39">
        <v>1200</v>
      </c>
      <c r="O22" s="39">
        <v>6563.1970300000003</v>
      </c>
      <c r="P22" s="39">
        <v>15000</v>
      </c>
      <c r="Q22" s="39">
        <v>13224</v>
      </c>
      <c r="R22" s="39">
        <v>11448</v>
      </c>
      <c r="S22" s="39">
        <v>6846</v>
      </c>
      <c r="T22" s="39">
        <v>3346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40"/>
      <c r="AA22" s="4"/>
      <c r="AB22" s="4"/>
      <c r="AC22" s="4"/>
      <c r="AD22" s="4"/>
      <c r="AE22" s="4"/>
    </row>
    <row r="23" spans="1:31" s="32" customFormat="1" ht="13.5" thickBot="1" x14ac:dyDescent="0.25">
      <c r="A23" s="29">
        <v>48</v>
      </c>
      <c r="B23" s="30" t="s">
        <v>18</v>
      </c>
      <c r="C23" s="29" t="s">
        <v>28</v>
      </c>
      <c r="D23" s="31">
        <v>0</v>
      </c>
      <c r="E23" s="31">
        <v>0</v>
      </c>
      <c r="F23" s="31">
        <v>0</v>
      </c>
      <c r="G23" s="31">
        <v>0</v>
      </c>
      <c r="H23" s="31">
        <v>800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130</v>
      </c>
      <c r="Q23" s="31">
        <v>130</v>
      </c>
      <c r="R23" s="31">
        <v>581.61241000000007</v>
      </c>
      <c r="S23" s="31">
        <v>581.61241000000007</v>
      </c>
      <c r="T23" s="31">
        <v>581.61241000000007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AA23" s="60"/>
      <c r="AB23" s="4"/>
      <c r="AC23" s="4"/>
      <c r="AD23" s="4"/>
      <c r="AE23" s="4"/>
    </row>
    <row r="24" spans="1:31" s="32" customFormat="1" ht="26.1" hidden="1" customHeight="1" thickBot="1" x14ac:dyDescent="0.25">
      <c r="A24" s="29">
        <v>49</v>
      </c>
      <c r="B24" s="30" t="s">
        <v>18</v>
      </c>
      <c r="C24" s="29" t="s">
        <v>27</v>
      </c>
      <c r="D24" s="31">
        <v>0</v>
      </c>
      <c r="E24" s="31">
        <v>0</v>
      </c>
      <c r="F24" s="31">
        <v>75730</v>
      </c>
      <c r="G24" s="31">
        <v>50393.642520000001</v>
      </c>
      <c r="H24" s="31">
        <v>60805.192439999999</v>
      </c>
      <c r="I24" s="31"/>
      <c r="J24" s="31">
        <v>61551.76079</v>
      </c>
      <c r="K24" s="31">
        <v>78446.428920000006</v>
      </c>
      <c r="L24" s="31">
        <v>1437642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78"/>
      <c r="AA24" s="77" t="s">
        <v>46</v>
      </c>
      <c r="AB24" s="4"/>
      <c r="AC24" s="4"/>
      <c r="AD24" s="4"/>
      <c r="AE24" s="4"/>
    </row>
    <row r="25" spans="1:31" s="4" customFormat="1" ht="15.75" thickBot="1" x14ac:dyDescent="0.3">
      <c r="A25" s="50">
        <v>50</v>
      </c>
      <c r="B25" s="51"/>
      <c r="C25" s="114" t="s">
        <v>30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111">
        <v>4000</v>
      </c>
      <c r="V25" s="111">
        <v>4000</v>
      </c>
      <c r="W25" s="111">
        <v>4000</v>
      </c>
      <c r="X25" s="111">
        <v>4000</v>
      </c>
      <c r="Y25" s="111">
        <v>4000</v>
      </c>
      <c r="Z25" s="112">
        <v>0</v>
      </c>
      <c r="AA25" s="113">
        <v>20000</v>
      </c>
    </row>
    <row r="26" spans="1:31" s="4" customFormat="1" ht="38.450000000000003" customHeight="1" thickBot="1" x14ac:dyDescent="0.3">
      <c r="A26" s="50">
        <v>51</v>
      </c>
      <c r="B26" s="51" t="s">
        <v>43</v>
      </c>
      <c r="C26" s="52" t="s">
        <v>36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7">
        <v>6000</v>
      </c>
      <c r="V26" s="47">
        <v>11000</v>
      </c>
      <c r="W26" s="47">
        <v>14000</v>
      </c>
      <c r="X26" s="47">
        <v>14000</v>
      </c>
      <c r="Y26" s="47">
        <v>15000</v>
      </c>
      <c r="Z26" s="48">
        <v>0</v>
      </c>
      <c r="AA26" s="49">
        <v>60000</v>
      </c>
    </row>
    <row r="27" spans="1:31" ht="15.75" x14ac:dyDescent="0.2">
      <c r="B27" s="70"/>
      <c r="C27" s="20"/>
      <c r="D27" s="21"/>
      <c r="E27" s="21"/>
      <c r="F27" s="21"/>
      <c r="G27" s="21"/>
      <c r="H27" s="21"/>
      <c r="I27" s="21"/>
      <c r="J27" s="21"/>
      <c r="K27" s="21"/>
      <c r="T27" s="57" t="s">
        <v>22</v>
      </c>
      <c r="U27" s="58"/>
      <c r="V27" s="58"/>
      <c r="W27" s="58"/>
      <c r="X27" s="58"/>
      <c r="Y27" s="59" t="s">
        <v>20</v>
      </c>
    </row>
    <row r="28" spans="1:31" ht="16.5" thickBot="1" x14ac:dyDescent="0.25">
      <c r="B28" s="110" t="s">
        <v>34</v>
      </c>
      <c r="E28" s="22"/>
      <c r="T28" s="57" t="s">
        <v>23</v>
      </c>
      <c r="U28" s="71"/>
      <c r="V28" s="71"/>
      <c r="W28" s="71"/>
      <c r="X28" s="71"/>
      <c r="Y28" s="33">
        <v>100000</v>
      </c>
    </row>
    <row r="29" spans="1:31" ht="14.25" thickTop="1" thickBot="1" x14ac:dyDescent="0.25">
      <c r="B29" s="69"/>
      <c r="T29" s="72">
        <v>47370.644999999997</v>
      </c>
      <c r="U29" s="73">
        <v>28422.386999999999</v>
      </c>
      <c r="V29" s="121" t="s">
        <v>44</v>
      </c>
      <c r="W29" s="74"/>
      <c r="X29" s="75"/>
      <c r="Y29" s="76"/>
    </row>
    <row r="30" spans="1:31" x14ac:dyDescent="0.2">
      <c r="B30" s="69"/>
    </row>
    <row r="31" spans="1:31" x14ac:dyDescent="0.2">
      <c r="B31" s="69"/>
    </row>
    <row r="44" spans="10:10" x14ac:dyDescent="0.2">
      <c r="J44" s="22"/>
    </row>
    <row r="53" spans="27:31" x14ac:dyDescent="0.2">
      <c r="AA53" s="8">
        <v>0</v>
      </c>
      <c r="AB53" s="8">
        <v>0</v>
      </c>
      <c r="AC53" s="8">
        <v>0</v>
      </c>
      <c r="AD53" s="8">
        <v>0</v>
      </c>
      <c r="AE53" s="8">
        <v>0</v>
      </c>
    </row>
  </sheetData>
  <conditionalFormatting sqref="D14:Y14 D17:Y17 D21:Y21 D25:Y26">
    <cfRule type="cellIs" dxfId="2" priority="20" stopIfTrue="1" operator="lessThan">
      <formula>0</formula>
    </cfRule>
  </conditionalFormatting>
  <conditionalFormatting sqref="D14:Y14 D17:Y17 D21:Y21 Z25:AA25 D25:Y26">
    <cfRule type="cellIs" dxfId="1" priority="18" operator="lessThan">
      <formula>0</formula>
    </cfRule>
  </conditionalFormatting>
  <conditionalFormatting sqref="AB17:AC17">
    <cfRule type="cellIs" dxfId="0" priority="13" operator="lessThan">
      <formula>0</formula>
    </cfRule>
  </conditionalFormatting>
  <pageMargins left="0.39370078740157483" right="0.39370078740157483" top="0.35433070866141736" bottom="0.39370078740157483" header="0.15748031496062992" footer="0.31496062992125984"/>
  <pageSetup paperSize="9" scale="66" orientation="landscape" r:id="rId1"/>
  <headerFooter alignWithMargins="0"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ÚD</vt:lpstr>
      <vt:lpstr>KUMULOVANY</vt:lpstr>
      <vt:lpstr>KUMULOVANY!Oblast_tisku</vt:lpstr>
      <vt:lpstr>ÚD!Oblast_tisku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Luděk Tesař</dc:creator>
  <cp:lastModifiedBy>Martin Maleček</cp:lastModifiedBy>
  <cp:lastPrinted>2023-12-20T08:37:43Z</cp:lastPrinted>
  <dcterms:created xsi:type="dcterms:W3CDTF">2009-03-23T13:14:13Z</dcterms:created>
  <dcterms:modified xsi:type="dcterms:W3CDTF">2023-12-20T08:37:47Z</dcterms:modified>
</cp:coreProperties>
</file>